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5" i="1"/>
  <c r="G4" i="1"/>
  <c r="J5" i="1"/>
  <c r="I5" i="1"/>
  <c r="H5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<sst xmlns="http://schemas.openxmlformats.org/spreadsheetml/2006/main" count="42" uniqueCount="38">
  <si>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</si>
  <si>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</si>
  <si>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</si>
  <si>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</si>
  <si>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</si>
  <si>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</si>
  <si>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</si>
  <si>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</si>
  <si>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</si>
  <si>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</si>
  <si>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</si>
  <si>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</si>
  <si>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</si>
  <si>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</si>
  <si>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</si>
  <si>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</si>
  <si>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</si>
  <si>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</si>
  <si>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</si>
  <si>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</si>
  <si>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</si>
  <si>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</si>
  <si>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</si>
  <si>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</si>
  <si>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</si>
  <si>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</si>
  <si>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</si>
  <si>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</si>
  <si>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</si>
  <si>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</si>
  <si>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</si>
  <si>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</si>
  <si>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Суп карофельный с горохом лущеным </t>
  </si>
  <si>
    <t xml:space="preserve">Макаронные изделия отварные </t>
  </si>
  <si>
    <t>Биточек мясной</t>
  </si>
  <si>
    <t xml:space="preserve">Напиток из ягод с/м </t>
  </si>
  <si>
    <t xml:space="preserve">Пирог с яйцом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</si>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</sst>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12</v>
      </c>
      <c r="F1" s="8"/>
      <c r="I1" t="s">
        <v>1</v>
      </c>
      <c r="J1" s="7">
        <v>45637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366</v>
      </c>
      <c r="D4" s="17" t="s">
        <v>28</v>
      </c>
      <c r="E4" s="55" t="s">
        <v>29</v>
      </c>
      <c r="F4" s="58">
        <v>75</v>
      </c>
      <c r="G4" s="36">
        <f>371.9+57.4</f>
        <v>429.29999999999995</v>
      </c>
      <c r="H4" s="32">
        <v>22.75</v>
      </c>
      <c r="I4" s="36">
        <v>21.95</v>
      </c>
      <c r="J4" s="61">
        <v>35.89</v>
      </c>
    </row>
    <row r="5" spans="1:10" ht="15.75" customHeight="1" x14ac:dyDescent="0.25">
      <c r="A5" s="2"/>
      <c r="B5" s="9" t="s">
        <v>19</v>
      </c>
      <c r="C5" s="10"/>
      <c r="D5" s="17" t="s">
        <v>30</v>
      </c>
      <c r="E5" s="49">
        <v>100</v>
      </c>
      <c r="F5" s="59"/>
      <c r="G5" s="37">
        <f>67.69/2</f>
        <v>33.844999999999999</v>
      </c>
      <c r="H5" s="11">
        <f>0.61/2</f>
        <v>0.30499999999999999</v>
      </c>
      <c r="I5" s="10">
        <f>0.61/2</f>
        <v>0.30499999999999999</v>
      </c>
      <c r="J5" s="45">
        <f>15.07/2</f>
        <v>7.5350000000000001</v>
      </c>
    </row>
    <row r="6" spans="1:10" ht="15" customHeight="1" x14ac:dyDescent="0.25">
      <c r="A6" s="2"/>
      <c r="B6" s="9" t="s">
        <v>23</v>
      </c>
      <c r="C6" s="10">
        <v>376</v>
      </c>
      <c r="D6" s="17" t="s">
        <v>31</v>
      </c>
      <c r="E6" s="50">
        <v>200</v>
      </c>
      <c r="F6" s="59"/>
      <c r="G6" s="38">
        <v>22.11</v>
      </c>
      <c r="H6" s="25">
        <v>0.06</v>
      </c>
      <c r="I6" s="31">
        <v>0.02</v>
      </c>
      <c r="J6" s="35">
        <v>5.41</v>
      </c>
    </row>
    <row r="7" spans="1:10" ht="15.75" customHeight="1" x14ac:dyDescent="0.25">
      <c r="A7" s="2"/>
      <c r="B7" s="10" t="s">
        <v>18</v>
      </c>
      <c r="C7" s="10"/>
      <c r="D7" s="17" t="s">
        <v>27</v>
      </c>
      <c r="E7" s="50">
        <v>60</v>
      </c>
      <c r="F7" s="59"/>
      <c r="G7" s="38">
        <v>151.80000000000001</v>
      </c>
      <c r="H7" s="25">
        <v>4.3600000000000003</v>
      </c>
      <c r="I7" s="38">
        <v>2.78</v>
      </c>
      <c r="J7" s="35">
        <v>27</v>
      </c>
    </row>
    <row r="8" spans="1:10" x14ac:dyDescent="0.25">
      <c r="A8" s="2"/>
      <c r="B8" s="9"/>
      <c r="C8" s="10"/>
      <c r="D8" s="17"/>
      <c r="E8" s="50"/>
      <c r="F8" s="59"/>
      <c r="G8" s="38"/>
      <c r="H8" s="22"/>
      <c r="I8" s="38"/>
      <c r="J8" s="23"/>
    </row>
    <row r="9" spans="1:10" ht="15.75" thickBot="1" x14ac:dyDescent="0.3">
      <c r="A9" s="3"/>
      <c r="B9" s="56"/>
      <c r="C9" s="39"/>
      <c r="D9" s="57"/>
      <c r="E9" s="19"/>
      <c r="F9" s="60"/>
      <c r="G9" s="19"/>
      <c r="H9" s="13"/>
      <c r="I9" s="13"/>
      <c r="J9" s="14"/>
    </row>
    <row r="10" spans="1:10" ht="15.75" customHeight="1" x14ac:dyDescent="0.25">
      <c r="A10" s="2" t="s">
        <v>11</v>
      </c>
      <c r="B10" s="10" t="s">
        <v>24</v>
      </c>
      <c r="C10" s="16">
        <v>139</v>
      </c>
      <c r="D10" s="54" t="s">
        <v>32</v>
      </c>
      <c r="E10" s="51">
        <v>250</v>
      </c>
      <c r="F10" s="58">
        <v>75</v>
      </c>
      <c r="G10" s="43">
        <v>155.18</v>
      </c>
      <c r="H10" s="26">
        <v>7.61</v>
      </c>
      <c r="I10" s="43">
        <v>2.1</v>
      </c>
      <c r="J10" s="34">
        <v>21.12</v>
      </c>
    </row>
    <row r="11" spans="1:10" ht="15.75" customHeight="1" x14ac:dyDescent="0.25">
      <c r="A11" s="2"/>
      <c r="B11" s="10" t="s">
        <v>20</v>
      </c>
      <c r="C11" s="48">
        <v>204</v>
      </c>
      <c r="D11" s="52" t="s">
        <v>33</v>
      </c>
      <c r="E11" s="49">
        <v>150</v>
      </c>
      <c r="F11" s="10"/>
      <c r="G11" s="37">
        <v>278.25</v>
      </c>
      <c r="H11" s="24">
        <v>5.25</v>
      </c>
      <c r="I11" s="42">
        <v>12.37</v>
      </c>
      <c r="J11" s="45">
        <v>35.29</v>
      </c>
    </row>
    <row r="12" spans="1:10" ht="15.75" customHeight="1" x14ac:dyDescent="0.25">
      <c r="A12" s="47"/>
      <c r="B12" s="9" t="s">
        <v>16</v>
      </c>
      <c r="C12" s="10">
        <v>282</v>
      </c>
      <c r="D12" s="17" t="s">
        <v>34</v>
      </c>
      <c r="E12" s="49">
        <v>100</v>
      </c>
      <c r="F12" s="10"/>
      <c r="G12" s="37">
        <v>261</v>
      </c>
      <c r="H12" s="24">
        <v>15.9</v>
      </c>
      <c r="I12" s="42">
        <v>14.4</v>
      </c>
      <c r="J12" s="33">
        <v>16</v>
      </c>
    </row>
    <row r="13" spans="1:10" ht="15" customHeight="1" x14ac:dyDescent="0.25">
      <c r="A13" s="2"/>
      <c r="B13" s="10" t="s">
        <v>17</v>
      </c>
      <c r="C13" s="10">
        <v>394</v>
      </c>
      <c r="D13" s="17" t="s">
        <v>35</v>
      </c>
      <c r="E13" s="51">
        <v>200</v>
      </c>
      <c r="F13" s="10"/>
      <c r="G13" s="43">
        <v>98.55</v>
      </c>
      <c r="H13" s="20">
        <v>0.11</v>
      </c>
      <c r="I13" s="16">
        <v>0.11</v>
      </c>
      <c r="J13" s="34">
        <v>30.22</v>
      </c>
    </row>
    <row r="14" spans="1:10" ht="15" customHeight="1" x14ac:dyDescent="0.25">
      <c r="A14" s="2"/>
      <c r="B14" s="10" t="s">
        <v>18</v>
      </c>
      <c r="C14" s="10"/>
      <c r="D14" s="17" t="s">
        <v>26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>
        <v>19.22</v>
      </c>
      <c r="H15" s="26">
        <v>0.08</v>
      </c>
      <c r="I15" s="16">
        <v>0.02</v>
      </c>
      <c r="J15" s="34">
        <v>4.95</v>
      </c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25</v>
      </c>
      <c r="E17" s="51">
        <v>200</v>
      </c>
      <c r="F17" s="58">
        <v>75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21</v>
      </c>
      <c r="C18" s="10"/>
      <c r="D18" s="17" t="s">
        <v>36</v>
      </c>
      <c r="E18" s="49">
        <v>75</v>
      </c>
      <c r="F18" s="16"/>
      <c r="G18" s="37">
        <v>133.27000000000001</v>
      </c>
      <c r="H18" s="24">
        <v>7.2</v>
      </c>
      <c r="I18" s="37">
        <v>8.85</v>
      </c>
      <c r="J18" s="33">
        <v>6.07</v>
      </c>
    </row>
    <row r="19" spans="1:10" x14ac:dyDescent="0.25">
      <c r="A19" s="2"/>
      <c r="B19" s="9" t="s">
        <v>21</v>
      </c>
      <c r="C19" s="10"/>
      <c r="D19" s="17" t="s">
        <v>37</v>
      </c>
      <c r="E19" s="49">
        <v>50</v>
      </c>
      <c r="F19" s="10"/>
      <c r="G19" s="37">
        <f>97.75/2</f>
        <v>48.875</v>
      </c>
      <c r="H19" s="24">
        <f>1.65/2</f>
        <v>0.82499999999999996</v>
      </c>
      <c r="I19" s="37">
        <f>2.12/2</f>
        <v>1.06</v>
      </c>
      <c r="J19" s="33">
        <f>18.1/2</f>
        <v>9.0500000000000007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4:J7 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2024-12-09T07:13:35Z</dcterms:modified>
</cp:coreProperties>
</file>